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G13" i="1" s="1"/>
  <c r="K13" i="1" s="1"/>
  <c r="F6" i="1"/>
  <c r="F10" i="1"/>
  <c r="E6" i="1"/>
  <c r="D7" i="1"/>
  <c r="H13" i="1"/>
  <c r="E10" i="1"/>
  <c r="E13" i="1" s="1"/>
  <c r="L13" i="1" s="1"/>
  <c r="F13" i="1"/>
  <c r="K10" i="1"/>
  <c r="L10" i="1"/>
</calcChain>
</file>

<file path=xl/sharedStrings.xml><?xml version="1.0" encoding="utf-8"?>
<sst xmlns="http://schemas.openxmlformats.org/spreadsheetml/2006/main" count="100" uniqueCount="71">
  <si>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</si>
  <si>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</si>
  <si>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</si>
  <si>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</si>
  <si>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</si>
  <si>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</si>
  <si>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</si>
  <si>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</si>
  <si>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</si>
  <si>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</si>
  <si>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</si>
  <si>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</si>
  <si>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</si>
  <si>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</si>
  <si>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</si>
  <si>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</si>
  <si>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</si>
  <si>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</si>
  <si>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</si>
  <si>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</si>
  <si>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</si>
  <si>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</si>
  <si>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</si>
  <si>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</si>
  <si>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</si>
  <si>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</si>
  <si>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</si>
  <si>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</si>
  <si>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</si>
  <si>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</si>
  <si>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</si>
  <si>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</si>
  <si>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</si>
  <si>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KPL = Kouvolan Pallonlyöjät  (1931)</t>
  </si>
  <si>
    <t>Marja-Leena Lahti</t>
  </si>
  <si>
    <t>8.</t>
  </si>
  <si>
    <t>KPL</t>
  </si>
  <si>
    <t>9.</t>
  </si>
  <si>
    <t>MESTARUUSSARJA</t>
  </si>
  <si>
    <t>URA SM-SARJASSA</t>
  </si>
  <si>
    <t>ENSIMMÄISET</t>
  </si>
  <si>
    <t>Ottelu</t>
  </si>
  <si>
    <t>26.05. 1968  Kiri - KPL  13-16</t>
  </si>
  <si>
    <t>1.  ottelu</t>
  </si>
  <si>
    <t>Lyöty juoksu</t>
  </si>
  <si>
    <t>Tuotu juoksu</t>
  </si>
  <si>
    <t>Kunnari</t>
  </si>
  <si>
    <t>4.  ottelu</t>
  </si>
  <si>
    <t>26.06. 1968  KPL - PuMu  7-19</t>
  </si>
  <si>
    <t>28.07. 1968  Jänne - KPL  14-15</t>
  </si>
  <si>
    <t>5. 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</si>
  <si>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</si>
  <si>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</si>
  <si>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</si>
  <si>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</si>
  <si>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</si>
  <si>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</si>
  <si>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</si>
  <si>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</si>
  <si>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</si>
  <si>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</si>
  <si>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</si>
  <si>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</si>
  <si>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</si>
  <si>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</si>
  <si>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</si>
  <si>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14.09. 1969  Hyvinkää</t>
  </si>
  <si>
    <t xml:space="preserve">  5-6</t>
  </si>
  <si>
    <t>Olavi Nurmi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</si>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</sst>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35</v>
      </c>
      <c r="D4" s="62" t="s">
        <v>36</v>
      </c>
      <c r="E4" s="63">
        <v>8</v>
      </c>
      <c r="F4" s="27">
        <v>2</v>
      </c>
      <c r="G4" s="27">
        <v>6</v>
      </c>
      <c r="H4" s="27">
        <v>13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1969</v>
      </c>
      <c r="C5" s="27" t="s">
        <v>37</v>
      </c>
      <c r="D5" s="62" t="s">
        <v>36</v>
      </c>
      <c r="E5" s="63">
        <v>9</v>
      </c>
      <c r="F5" s="27">
        <v>3</v>
      </c>
      <c r="G5" s="27">
        <v>7</v>
      </c>
      <c r="H5" s="27">
        <v>16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>
        <v>1</v>
      </c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17</v>
      </c>
      <c r="F6" s="19">
        <f>SUM(F4:F5)</f>
        <v>5</v>
      </c>
      <c r="G6" s="19">
        <f>SUM(G4:G5)</f>
        <v>13</v>
      </c>
      <c r="H6" s="19">
        <f>SUM(H4:H5)</f>
        <v>29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1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109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2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17</v>
      </c>
      <c r="F10" s="27">
        <f>PRODUCT(F6)</f>
        <v>5</v>
      </c>
      <c r="G10" s="27">
        <f>PRODUCT(G6)</f>
        <v>13</v>
      </c>
      <c r="H10" s="27">
        <f>PRODUCT(H6)</f>
        <v>29</v>
      </c>
      <c r="I10" s="27"/>
      <c r="J10" s="1"/>
      <c r="K10" s="43">
        <f>PRODUCT((F10+G10)/E10)</f>
        <v>1.0588235294117647</v>
      </c>
      <c r="L10" s="43">
        <f>PRODUCT(H10/E10)</f>
        <v>1.7058823529411764</v>
      </c>
      <c r="M10" s="43"/>
      <c r="N10" s="30"/>
      <c r="O10" s="25"/>
      <c r="P10" s="67" t="s">
        <v>41</v>
      </c>
      <c r="Q10" s="68"/>
      <c r="R10" s="68"/>
      <c r="S10" s="69" t="s">
        <v>42</v>
      </c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71" t="s">
        <v>43</v>
      </c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44</v>
      </c>
      <c r="Q11" s="74"/>
      <c r="R11" s="74"/>
      <c r="S11" s="75" t="s">
        <v>48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47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45</v>
      </c>
      <c r="Q12" s="74"/>
      <c r="R12" s="74"/>
      <c r="S12" s="75" t="s">
        <v>42</v>
      </c>
      <c r="T12" s="75"/>
      <c r="U12" s="75"/>
      <c r="V12" s="75"/>
      <c r="W12" s="75"/>
      <c r="X12" s="75"/>
      <c r="Y12" s="75"/>
      <c r="Z12" s="75"/>
      <c r="AA12" s="75"/>
      <c r="AB12" s="76"/>
      <c r="AC12" s="75"/>
      <c r="AD12" s="77" t="s">
        <v>43</v>
      </c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17</v>
      </c>
      <c r="F13" s="19">
        <f>SUM(F10:F12)</f>
        <v>5</v>
      </c>
      <c r="G13" s="19">
        <f>SUM(G10:G12)</f>
        <v>13</v>
      </c>
      <c r="H13" s="19">
        <f>SUM(H10:H12)</f>
        <v>29</v>
      </c>
      <c r="I13" s="19"/>
      <c r="J13" s="1"/>
      <c r="K13" s="55">
        <f>PRODUCT((F13+G13)/E13)</f>
        <v>1.0588235294117647</v>
      </c>
      <c r="L13" s="55">
        <f>PRODUCT(H13/E13)</f>
        <v>1.7058823529411764</v>
      </c>
      <c r="M13" s="55"/>
      <c r="N13" s="31"/>
      <c r="O13" s="25"/>
      <c r="P13" s="79" t="s">
        <v>46</v>
      </c>
      <c r="Q13" s="80"/>
      <c r="R13" s="80"/>
      <c r="S13" s="81" t="s">
        <v>49</v>
      </c>
      <c r="T13" s="82"/>
      <c r="U13" s="82"/>
      <c r="V13" s="82"/>
      <c r="W13" s="82"/>
      <c r="X13" s="82"/>
      <c r="Y13" s="82"/>
      <c r="Z13" s="82"/>
      <c r="AA13" s="82"/>
      <c r="AB13" s="83"/>
      <c r="AC13" s="82"/>
      <c r="AD13" s="84" t="s">
        <v>50</v>
      </c>
      <c r="AE13" s="84"/>
      <c r="AF13" s="85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6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6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9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0" style="119" customWidth="1"/>
    <col min="3" max="3" width="17.5703125" style="120" customWidth="1"/>
    <col min="4" max="4" width="10.5703125" style="121" customWidth="1"/>
    <col min="5" max="5" width="10.28515625" style="121" customWidth="1"/>
    <col min="6" max="6" width="0.7109375" style="37" customWidth="1"/>
    <col min="7" max="11" width="4.7109375" style="120" customWidth="1"/>
    <col min="12" max="12" width="6.28515625" style="120" customWidth="1"/>
    <col min="13" max="16" width="4.7109375" style="120" customWidth="1"/>
    <col min="17" max="21" width="6.7109375" style="120" customWidth="1"/>
    <col min="22" max="22" width="11" style="120" customWidth="1"/>
    <col min="23" max="23" width="19.28515625" style="121" customWidth="1"/>
    <col min="24" max="24" width="9.42578125" style="120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4" t="s">
        <v>70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34</v>
      </c>
      <c r="C2" s="91"/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66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69</v>
      </c>
      <c r="C3" s="23" t="s">
        <v>51</v>
      </c>
      <c r="D3" s="94" t="s">
        <v>52</v>
      </c>
      <c r="E3" s="95" t="s">
        <v>1</v>
      </c>
      <c r="F3" s="25"/>
      <c r="G3" s="96" t="s">
        <v>53</v>
      </c>
      <c r="H3" s="97" t="s">
        <v>54</v>
      </c>
      <c r="I3" s="97" t="s">
        <v>28</v>
      </c>
      <c r="J3" s="18" t="s">
        <v>55</v>
      </c>
      <c r="K3" s="98" t="s">
        <v>56</v>
      </c>
      <c r="L3" s="98" t="s">
        <v>57</v>
      </c>
      <c r="M3" s="96" t="s">
        <v>58</v>
      </c>
      <c r="N3" s="96" t="s">
        <v>27</v>
      </c>
      <c r="O3" s="97" t="s">
        <v>59</v>
      </c>
      <c r="P3" s="96" t="s">
        <v>54</v>
      </c>
      <c r="Q3" s="96" t="s">
        <v>3</v>
      </c>
      <c r="R3" s="96">
        <v>1</v>
      </c>
      <c r="S3" s="96">
        <v>2</v>
      </c>
      <c r="T3" s="96">
        <v>3</v>
      </c>
      <c r="U3" s="96" t="s">
        <v>60</v>
      </c>
      <c r="V3" s="18" t="s">
        <v>19</v>
      </c>
      <c r="W3" s="17" t="s">
        <v>61</v>
      </c>
      <c r="X3" s="17" t="s">
        <v>62</v>
      </c>
      <c r="Y3" s="90"/>
      <c r="Z3" s="90"/>
      <c r="AA3" s="90"/>
      <c r="AB3" s="90"/>
      <c r="AC3" s="90"/>
      <c r="AD3" s="90"/>
    </row>
    <row r="4" spans="1:30" x14ac:dyDescent="0.25">
      <c r="A4" s="123"/>
      <c r="B4" s="99" t="s">
        <v>66</v>
      </c>
      <c r="C4" s="125" t="s">
        <v>67</v>
      </c>
      <c r="D4" s="99" t="s">
        <v>63</v>
      </c>
      <c r="E4" s="126" t="s">
        <v>36</v>
      </c>
      <c r="F4" s="127"/>
      <c r="G4" s="100"/>
      <c r="H4" s="100"/>
      <c r="I4" s="100">
        <v>1</v>
      </c>
      <c r="J4" s="100"/>
      <c r="K4" s="100" t="s">
        <v>64</v>
      </c>
      <c r="L4" s="100"/>
      <c r="M4" s="100">
        <v>1</v>
      </c>
      <c r="N4" s="100"/>
      <c r="O4" s="100"/>
      <c r="P4" s="100"/>
      <c r="Q4" s="101"/>
      <c r="R4" s="101"/>
      <c r="S4" s="101"/>
      <c r="T4" s="101"/>
      <c r="U4" s="101"/>
      <c r="V4" s="128"/>
      <c r="W4" s="125" t="s">
        <v>68</v>
      </c>
      <c r="X4" s="101"/>
      <c r="Y4" s="90"/>
      <c r="Z4" s="90"/>
      <c r="AA4" s="90"/>
      <c r="AB4" s="90"/>
      <c r="AC4" s="90"/>
      <c r="AD4" s="90"/>
    </row>
    <row r="5" spans="1:30" x14ac:dyDescent="0.25">
      <c r="A5" s="24"/>
      <c r="B5" s="102" t="s">
        <v>65</v>
      </c>
      <c r="C5" s="103"/>
      <c r="D5" s="104"/>
      <c r="E5" s="105"/>
      <c r="F5" s="106"/>
      <c r="G5" s="107"/>
      <c r="H5" s="107"/>
      <c r="I5" s="107"/>
      <c r="J5" s="108"/>
      <c r="K5" s="108"/>
      <c r="L5" s="108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4"/>
      <c r="X5" s="109"/>
      <c r="Y5" s="90"/>
      <c r="Z5" s="90"/>
      <c r="AA5" s="90"/>
      <c r="AB5" s="90"/>
      <c r="AC5" s="90"/>
      <c r="AD5" s="90"/>
    </row>
    <row r="6" spans="1:30" x14ac:dyDescent="0.25">
      <c r="A6" s="24"/>
      <c r="B6" s="110"/>
      <c r="C6" s="111"/>
      <c r="D6" s="111"/>
      <c r="E6" s="112"/>
      <c r="F6" s="112"/>
      <c r="G6" s="113"/>
      <c r="H6" s="114"/>
      <c r="I6" s="112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5"/>
      <c r="Y6" s="90"/>
      <c r="Z6" s="90"/>
      <c r="AA6" s="90"/>
      <c r="AB6" s="90"/>
      <c r="AC6" s="90"/>
      <c r="AD6" s="90"/>
    </row>
    <row r="7" spans="1:30" x14ac:dyDescent="0.25">
      <c r="A7" s="24"/>
      <c r="B7" s="116"/>
      <c r="C7" s="1"/>
      <c r="D7" s="116"/>
      <c r="E7" s="11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6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116"/>
      <c r="C8" s="1"/>
      <c r="D8" s="116"/>
      <c r="E8" s="11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6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116"/>
      <c r="C9" s="1"/>
      <c r="D9" s="116"/>
      <c r="E9" s="11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6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16"/>
      <c r="C10" s="1"/>
      <c r="D10" s="116"/>
      <c r="E10" s="11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6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16"/>
      <c r="C11" s="1"/>
      <c r="D11" s="116"/>
      <c r="E11" s="11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6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16"/>
      <c r="C12" s="1"/>
      <c r="D12" s="116"/>
      <c r="E12" s="11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6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16"/>
      <c r="C13" s="1"/>
      <c r="D13" s="116"/>
      <c r="E13" s="11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6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16"/>
      <c r="C14" s="1"/>
      <c r="D14" s="116"/>
      <c r="E14" s="11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6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16"/>
      <c r="C15" s="1"/>
      <c r="D15" s="116"/>
      <c r="E15" s="11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16"/>
      <c r="C16" s="1"/>
      <c r="D16" s="116"/>
      <c r="E16" s="11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16"/>
      <c r="C17" s="1"/>
      <c r="D17" s="116"/>
      <c r="E17" s="11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16"/>
      <c r="C18" s="1"/>
      <c r="D18" s="116"/>
      <c r="E18" s="11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16"/>
      <c r="C19" s="1"/>
      <c r="D19" s="116"/>
      <c r="E19" s="11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16"/>
      <c r="C20" s="1"/>
      <c r="D20" s="116"/>
      <c r="E20" s="11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16"/>
      <c r="C21" s="1"/>
      <c r="D21" s="116"/>
      <c r="E21" s="11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16"/>
      <c r="C22" s="1"/>
      <c r="D22" s="116"/>
      <c r="E22" s="11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16"/>
      <c r="C23" s="1"/>
      <c r="D23" s="116"/>
      <c r="E23" s="11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16"/>
      <c r="C24" s="1"/>
      <c r="D24" s="116"/>
      <c r="E24" s="11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16"/>
      <c r="C25" s="1"/>
      <c r="D25" s="116"/>
      <c r="E25" s="11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16"/>
      <c r="C26" s="1"/>
      <c r="D26" s="116"/>
      <c r="E26" s="11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16"/>
      <c r="C27" s="1"/>
      <c r="D27" s="116"/>
      <c r="E27" s="11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16"/>
      <c r="C28" s="1"/>
      <c r="D28" s="116"/>
      <c r="E28" s="11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16"/>
      <c r="C29" s="1"/>
      <c r="D29" s="116"/>
      <c r="E29" s="11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16"/>
      <c r="C30" s="1"/>
      <c r="D30" s="116"/>
      <c r="E30" s="11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16"/>
      <c r="C31" s="1"/>
      <c r="D31" s="116"/>
      <c r="E31" s="11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16"/>
      <c r="C32" s="1"/>
      <c r="D32" s="116"/>
      <c r="E32" s="11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16"/>
      <c r="C33" s="1"/>
      <c r="D33" s="116"/>
      <c r="E33" s="11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16"/>
      <c r="C34" s="1"/>
      <c r="D34" s="116"/>
      <c r="E34" s="11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16"/>
      <c r="C35" s="1"/>
      <c r="D35" s="116"/>
      <c r="E35" s="11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16"/>
      <c r="C36" s="1"/>
      <c r="D36" s="116"/>
      <c r="E36" s="11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16"/>
      <c r="C37" s="1"/>
      <c r="D37" s="116"/>
      <c r="E37" s="11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16"/>
      <c r="C38" s="1"/>
      <c r="D38" s="116"/>
      <c r="E38" s="11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16"/>
      <c r="C39" s="1"/>
      <c r="D39" s="116"/>
      <c r="E39" s="11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16"/>
      <c r="C40" s="1"/>
      <c r="D40" s="116"/>
      <c r="E40" s="11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16"/>
      <c r="C41" s="1"/>
      <c r="D41" s="116"/>
      <c r="E41" s="11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16"/>
      <c r="C42" s="1"/>
      <c r="D42" s="116"/>
      <c r="E42" s="11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16"/>
      <c r="C43" s="1"/>
      <c r="D43" s="116"/>
      <c r="E43" s="11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16"/>
      <c r="C44" s="1"/>
      <c r="D44" s="116"/>
      <c r="E44" s="11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16"/>
      <c r="C45" s="1"/>
      <c r="D45" s="116"/>
      <c r="E45" s="11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16"/>
      <c r="C46" s="1"/>
      <c r="D46" s="116"/>
      <c r="E46" s="11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16"/>
      <c r="C47" s="1"/>
      <c r="D47" s="116"/>
      <c r="E47" s="11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6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16"/>
      <c r="C48" s="1"/>
      <c r="D48" s="116"/>
      <c r="E48" s="11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6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16"/>
      <c r="C49" s="1"/>
      <c r="D49" s="116"/>
      <c r="E49" s="11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6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16"/>
      <c r="C50" s="1"/>
      <c r="D50" s="116"/>
      <c r="E50" s="11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6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16"/>
      <c r="C51" s="1"/>
      <c r="D51" s="116"/>
      <c r="E51" s="11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6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16"/>
      <c r="C52" s="1"/>
      <c r="D52" s="116"/>
      <c r="E52" s="11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6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16"/>
      <c r="C53" s="1"/>
      <c r="D53" s="116"/>
      <c r="E53" s="11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6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16"/>
      <c r="C54" s="1"/>
      <c r="D54" s="116"/>
      <c r="E54" s="11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6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16"/>
      <c r="C55" s="1"/>
      <c r="D55" s="116"/>
      <c r="E55" s="11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6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16"/>
      <c r="C56" s="1"/>
      <c r="D56" s="116"/>
      <c r="E56" s="11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6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16"/>
      <c r="C57" s="1"/>
      <c r="D57" s="116"/>
      <c r="E57" s="11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6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16"/>
      <c r="C58" s="1"/>
      <c r="D58" s="116"/>
      <c r="E58" s="11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6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16"/>
      <c r="C59" s="1"/>
      <c r="D59" s="116"/>
      <c r="E59" s="11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6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16"/>
      <c r="C60" s="1"/>
      <c r="D60" s="116"/>
      <c r="E60" s="11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6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16"/>
      <c r="C61" s="1"/>
      <c r="D61" s="116"/>
      <c r="E61" s="11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6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16"/>
      <c r="C62" s="1"/>
      <c r="D62" s="116"/>
      <c r="E62" s="11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6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16"/>
      <c r="C63" s="1"/>
      <c r="D63" s="116"/>
      <c r="E63" s="11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6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16"/>
      <c r="C64" s="1"/>
      <c r="D64" s="116"/>
      <c r="E64" s="11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6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16"/>
      <c r="C65" s="1"/>
      <c r="D65" s="116"/>
      <c r="E65" s="11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6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16"/>
      <c r="C66" s="1"/>
      <c r="D66" s="116"/>
      <c r="E66" s="11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6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16"/>
      <c r="C67" s="1"/>
      <c r="D67" s="116"/>
      <c r="E67" s="11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6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16"/>
      <c r="C68" s="1"/>
      <c r="D68" s="116"/>
      <c r="E68" s="11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6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16"/>
      <c r="C69" s="1"/>
      <c r="D69" s="116"/>
      <c r="E69" s="11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6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16"/>
      <c r="C70" s="1"/>
      <c r="D70" s="116"/>
      <c r="E70" s="11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6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16"/>
      <c r="C71" s="1"/>
      <c r="D71" s="116"/>
      <c r="E71" s="11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6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16"/>
      <c r="C72" s="1"/>
      <c r="D72" s="116"/>
      <c r="E72" s="11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6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16"/>
      <c r="C73" s="1"/>
      <c r="D73" s="116"/>
      <c r="E73" s="11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6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16"/>
      <c r="C74" s="1"/>
      <c r="D74" s="116"/>
      <c r="E74" s="11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6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16"/>
      <c r="C75" s="1"/>
      <c r="D75" s="116"/>
      <c r="E75" s="11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6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16"/>
      <c r="C76" s="1"/>
      <c r="D76" s="116"/>
      <c r="E76" s="11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6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16"/>
      <c r="C77" s="1"/>
      <c r="D77" s="116"/>
      <c r="E77" s="11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6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16"/>
      <c r="C78" s="1"/>
      <c r="D78" s="116"/>
      <c r="E78" s="11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6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16"/>
      <c r="C79" s="1"/>
      <c r="D79" s="116"/>
      <c r="E79" s="11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6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16"/>
      <c r="C80" s="1"/>
      <c r="D80" s="116"/>
      <c r="E80" s="11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6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16"/>
      <c r="C81" s="1"/>
      <c r="D81" s="116"/>
      <c r="E81" s="11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6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16"/>
      <c r="C82" s="1"/>
      <c r="D82" s="116"/>
      <c r="E82" s="11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6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16"/>
      <c r="C83" s="1"/>
      <c r="D83" s="116"/>
      <c r="E83" s="11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6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16"/>
      <c r="C84" s="1"/>
      <c r="D84" s="116"/>
      <c r="E84" s="11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6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16"/>
      <c r="C85" s="1"/>
      <c r="D85" s="116"/>
      <c r="E85" s="11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6"/>
      <c r="X85" s="1"/>
      <c r="Y85" s="90"/>
      <c r="Z85" s="90"/>
      <c r="AA85" s="90"/>
      <c r="AB85" s="90"/>
      <c r="AC85" s="90"/>
      <c r="AD8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2019-01-23T23:56:19Z</dcterms:modified>
</cp:coreProperties>
</file>